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nexa 1" sheetId="1" r:id="rId1"/>
    <sheet name="Anexa 2" sheetId="2" r:id="rId2"/>
  </sheets>
  <externalReferences>
    <externalReference r:id="rId5"/>
  </externalReferences>
  <definedNames>
    <definedName name="_xlnm._FilterDatabase" localSheetId="0" hidden="1">'Anexa 1'!$A$4:$L$45</definedName>
    <definedName name="_xlnm._FilterDatabase" localSheetId="1" hidden="1">'Anexa 2'!$A$4:$L$7</definedName>
    <definedName name="Listal" localSheetId="0">'[1]Sheet1'!#REF!</definedName>
    <definedName name="Listal" localSheetId="1">'[1]Sheet1'!#REF!</definedName>
    <definedName name="Listal">'[1]Sheet1'!#REF!</definedName>
    <definedName name="ListaR" localSheetId="0">'[1]Sheet1'!#REF!</definedName>
    <definedName name="ListaR" localSheetId="1">'[1]Sheet1'!#REF!</definedName>
    <definedName name="ListaR">'[1]Sheet1'!#REF!</definedName>
    <definedName name="_xlnm.Print_Area" localSheetId="0">'Anexa 1'!$A$1:$L$45</definedName>
    <definedName name="_xlnm.Print_Area" localSheetId="1">'Anexa 2'!$A$2:$L$4</definedName>
    <definedName name="_xlnm.Print_Titles" localSheetId="0">'Anexa 1'!$2:$3</definedName>
    <definedName name="_xlnm.Print_Titles" localSheetId="1">'Anexa 2'!$2:$3</definedName>
  </definedNames>
  <calcPr fullCalcOnLoad="1"/>
</workbook>
</file>

<file path=xl/sharedStrings.xml><?xml version="1.0" encoding="utf-8"?>
<sst xmlns="http://schemas.openxmlformats.org/spreadsheetml/2006/main" count="295" uniqueCount="72">
  <si>
    <t>SIRUTA</t>
  </si>
  <si>
    <t>Denumire localitate</t>
  </si>
  <si>
    <t>Localitate de care aparține</t>
  </si>
  <si>
    <t>Județ</t>
  </si>
  <si>
    <t xml:space="preserve">Populație </t>
  </si>
  <si>
    <t xml:space="preserve"> Rețea de acces la punct fix (buclă locală) care permite viteze de minim 30 Mbps, la 31.01.2017</t>
  </si>
  <si>
    <t xml:space="preserve">  Rețea de distribuție la punct fix (backhaul) care permite viteze de minim 30 Mbps, la 31.01.2017</t>
  </si>
  <si>
    <t>Servicii de comunicații electronice  la punct fix, care asigură viteze de transfer de minim 30Mbps, la 31.01.2017</t>
  </si>
  <si>
    <t>Intenții investiții private în următorii 3 ani în rețele de comunicații electronice la puncte fixe, în măsură să asigure viteze de minim 30 Mbps</t>
  </si>
  <si>
    <r>
      <rPr>
        <b/>
        <sz val="11"/>
        <color indexed="9"/>
        <rFont val="Calibri"/>
        <family val="2"/>
      </rPr>
      <t xml:space="preserve">  Rețea de acces (buclă locală)</t>
    </r>
    <r>
      <rPr>
        <b/>
        <sz val="11"/>
        <color indexed="51"/>
        <rFont val="Calibri"/>
        <family val="2"/>
      </rPr>
      <t xml:space="preserve">   3G+(HSPA)/LTE/LTE Advanced</t>
    </r>
    <r>
      <rPr>
        <b/>
        <sz val="11"/>
        <color indexed="9"/>
        <rFont val="Calibri"/>
        <family val="2"/>
      </rPr>
      <t>, la 31.01.2017</t>
    </r>
  </si>
  <si>
    <r>
      <rPr>
        <b/>
        <sz val="11"/>
        <color indexed="9"/>
        <rFont val="Calibri"/>
        <family val="2"/>
      </rPr>
      <t xml:space="preserve"> Rețea de distribuție (backhaul)      </t>
    </r>
    <r>
      <rPr>
        <b/>
        <sz val="11"/>
        <color indexed="51"/>
        <rFont val="Calibri"/>
        <family val="2"/>
      </rPr>
      <t xml:space="preserve">3G+(HSPA)/LTE/LTE Advanced, </t>
    </r>
    <r>
      <rPr>
        <b/>
        <sz val="11"/>
        <color indexed="9"/>
        <rFont val="Calibri"/>
        <family val="2"/>
      </rPr>
      <t>la 31.01.2017</t>
    </r>
  </si>
  <si>
    <t>Servicii de acces la internet la punct fix, care asigură viteze de transfer de minim 144 kbps, la 31.12.2016</t>
  </si>
  <si>
    <t>TOTAL</t>
  </si>
  <si>
    <t>SATU NOU</t>
  </si>
  <si>
    <t>BENEŞTI</t>
  </si>
  <si>
    <t>GĂNEŞTI</t>
  </si>
  <si>
    <t>VALEA POPII</t>
  </si>
  <si>
    <t>TODIREŞTI</t>
  </si>
  <si>
    <t>VASLUI</t>
  </si>
  <si>
    <t>VIIŞOARA</t>
  </si>
  <si>
    <t>DA</t>
  </si>
  <si>
    <t>PLOPOASA</t>
  </si>
  <si>
    <t>SILIŞTEA</t>
  </si>
  <si>
    <t>PODENI</t>
  </si>
  <si>
    <t>BĂLEŞTI</t>
  </si>
  <si>
    <t>IAŞI</t>
  </si>
  <si>
    <t>VULTUREŞTI</t>
  </si>
  <si>
    <t>CHETREŞTI</t>
  </si>
  <si>
    <t>BĂLTENI</t>
  </si>
  <si>
    <t>BOŢEŞTI</t>
  </si>
  <si>
    <t>TĂLPIGENI</t>
  </si>
  <si>
    <t>HORDILEŞTI</t>
  </si>
  <si>
    <t>COZMEŞTI</t>
  </si>
  <si>
    <t>VÂLCELE</t>
  </si>
  <si>
    <t>OŞEŞTI</t>
  </si>
  <si>
    <t>ŞTIOBORĂNI</t>
  </si>
  <si>
    <t>SOLEŞTI</t>
  </si>
  <si>
    <t>MUNTENEŞTI</t>
  </si>
  <si>
    <t>ŞTEFAN CEL MARE</t>
  </si>
  <si>
    <t>BUTUCĂRIA</t>
  </si>
  <si>
    <t>ZĂPODENI</t>
  </si>
  <si>
    <t>CIOFENI</t>
  </si>
  <si>
    <t>MĂCREŞTI</t>
  </si>
  <si>
    <t>BRĂDICEŞTI</t>
  </si>
  <si>
    <t>DOLHEŞTI</t>
  </si>
  <si>
    <t>PIETRIŞ</t>
  </si>
  <si>
    <t>GUGEŞTI</t>
  </si>
  <si>
    <t>MICLEŞTI</t>
  </si>
  <si>
    <t>CHIRCEŞTI</t>
  </si>
  <si>
    <t>POPEŞTI</t>
  </si>
  <si>
    <t>BUDA</t>
  </si>
  <si>
    <t>BOUŞORI</t>
  </si>
  <si>
    <t>ŞERBOTEŞTI</t>
  </si>
  <si>
    <t>VALEA SILIŞTEI</t>
  </si>
  <si>
    <t>BÂRZEŞTI</t>
  </si>
  <si>
    <t>BRĂHĂŞOAIA</t>
  </si>
  <si>
    <t>CĂLUGĂRENI</t>
  </si>
  <si>
    <t>TANACU</t>
  </si>
  <si>
    <t>RAFAILA</t>
  </si>
  <si>
    <t>PORTARI</t>
  </si>
  <si>
    <t>TELEJNA</t>
  </si>
  <si>
    <t>UNCEŞTI</t>
  </si>
  <si>
    <t>Tipologie</t>
  </si>
  <si>
    <t>Tipul A</t>
  </si>
  <si>
    <t>Tipul B</t>
  </si>
  <si>
    <t>Tipul C</t>
  </si>
  <si>
    <t>Tipul D</t>
  </si>
  <si>
    <t>Lista localităților nedeservite, la data de referință 31 ianuarie 2017, de rețele de acces și/sau de distribuție (backhaul) la puncte fixe în măsură să asigure servicii de comunicații electronice cu viteze de transfer a datelor (download) de minim 30 Mbps</t>
  </si>
  <si>
    <t>Tipul F</t>
  </si>
  <si>
    <t>MĂRĂŞENI</t>
  </si>
  <si>
    <t>BUHĂIEŞTI</t>
  </si>
  <si>
    <t>Intenții investiții private în următorii 3 ani în rețele de comunicații electronice la puncte fixe, în măsură să asigure viteze de transfer a datelor (download) de minim 30 Mbps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</si>
</sst>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C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55" applyAlignment="1">
      <alignment horizontal="center"/>
      <protection/>
    </xf>
    <xf numFmtId="0" fontId="0" fillId="0" borderId="0" xfId="55">
      <alignment/>
      <protection/>
    </xf>
    <xf numFmtId="0" fontId="25" fillId="33" borderId="10" xfId="55" applyFont="1" applyFill="1" applyBorder="1" applyAlignment="1">
      <alignment horizontal="center" vertical="center" wrapText="1"/>
      <protection/>
    </xf>
    <xf numFmtId="0" fontId="25" fillId="33" borderId="10" xfId="55" applyFont="1" applyFill="1" applyBorder="1" applyAlignment="1">
      <alignment horizontal="center" vertical="center"/>
      <protection/>
    </xf>
    <xf numFmtId="0" fontId="25" fillId="34" borderId="11" xfId="55" applyFont="1" applyFill="1" applyBorder="1" applyAlignment="1">
      <alignment horizontal="center" vertical="center" wrapText="1"/>
      <protection/>
    </xf>
    <xf numFmtId="0" fontId="38" fillId="33" borderId="11" xfId="55" applyFont="1" applyFill="1" applyBorder="1" applyAlignment="1">
      <alignment horizontal="center" vertical="center" wrapText="1"/>
      <protection/>
    </xf>
    <xf numFmtId="0" fontId="25" fillId="33" borderId="11" xfId="55" applyFont="1" applyFill="1" applyBorder="1" applyAlignment="1">
      <alignment horizontal="center" vertical="center" wrapText="1"/>
      <protection/>
    </xf>
    <xf numFmtId="3" fontId="37" fillId="35" borderId="10" xfId="55" applyNumberFormat="1" applyFont="1" applyFill="1" applyBorder="1" applyAlignment="1">
      <alignment horizontal="center" vertical="center"/>
      <protection/>
    </xf>
    <xf numFmtId="0" fontId="0" fillId="36" borderId="0" xfId="55" applyFill="1" applyAlignment="1">
      <alignment horizontal="center"/>
      <protection/>
    </xf>
    <xf numFmtId="0" fontId="0" fillId="36" borderId="12" xfId="55" applyFill="1" applyBorder="1" applyAlignment="1">
      <alignment horizontal="center"/>
      <protection/>
    </xf>
    <xf numFmtId="0" fontId="0" fillId="36" borderId="0" xfId="55" applyFill="1" applyBorder="1" applyAlignment="1">
      <alignment horizontal="center"/>
      <protection/>
    </xf>
    <xf numFmtId="0" fontId="0" fillId="11" borderId="0" xfId="55" applyFill="1">
      <alignment/>
      <protection/>
    </xf>
    <xf numFmtId="0" fontId="0" fillId="13" borderId="0" xfId="55" applyFill="1">
      <alignment/>
      <protection/>
    </xf>
    <xf numFmtId="0" fontId="0" fillId="37" borderId="0" xfId="55" applyFill="1">
      <alignment/>
      <protection/>
    </xf>
    <xf numFmtId="0" fontId="0" fillId="38" borderId="0" xfId="55" applyFill="1">
      <alignment/>
      <protection/>
    </xf>
    <xf numFmtId="0" fontId="0" fillId="39" borderId="0" xfId="55" applyFill="1">
      <alignment/>
      <protection/>
    </xf>
    <xf numFmtId="0" fontId="0" fillId="0" borderId="0" xfId="55" applyFill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ill="1">
      <alignment/>
      <protection/>
    </xf>
    <xf numFmtId="0" fontId="25" fillId="40" borderId="11" xfId="55" applyFont="1" applyFill="1" applyBorder="1" applyAlignment="1">
      <alignment horizontal="center" vertical="center" wrapText="1"/>
      <protection/>
    </xf>
    <xf numFmtId="0" fontId="0" fillId="35" borderId="12" xfId="55" applyFill="1" applyBorder="1" applyAlignment="1">
      <alignment horizontal="center"/>
      <protection/>
    </xf>
    <xf numFmtId="0" fontId="0" fillId="35" borderId="0" xfId="55" applyFont="1" applyFill="1" applyBorder="1" applyAlignment="1">
      <alignment horizontal="center"/>
      <protection/>
    </xf>
    <xf numFmtId="0" fontId="0" fillId="35" borderId="0" xfId="55" applyFill="1" applyAlignment="1">
      <alignment horizontal="center"/>
      <protection/>
    </xf>
    <xf numFmtId="0" fontId="25" fillId="34" borderId="10" xfId="55" applyFont="1" applyFill="1" applyBorder="1" applyAlignment="1">
      <alignment horizontal="center" vertical="center" wrapText="1"/>
      <protection/>
    </xf>
    <xf numFmtId="0" fontId="38" fillId="33" borderId="10" xfId="55" applyFont="1" applyFill="1" applyBorder="1" applyAlignment="1">
      <alignment horizontal="center" vertical="center" wrapText="1"/>
      <protection/>
    </xf>
    <xf numFmtId="0" fontId="25" fillId="33" borderId="10" xfId="55" applyFont="1" applyFill="1" applyBorder="1" applyAlignment="1">
      <alignment horizontal="center" vertical="center" wrapText="1"/>
      <protection/>
    </xf>
    <xf numFmtId="0" fontId="0" fillId="36" borderId="10" xfId="55" applyFill="1" applyBorder="1" applyAlignment="1">
      <alignment horizontal="center"/>
      <protection/>
    </xf>
    <xf numFmtId="0" fontId="0" fillId="36" borderId="10" xfId="55" applyFill="1" applyBorder="1" applyAlignment="1">
      <alignment horizontal="center" wrapText="1"/>
      <protection/>
    </xf>
    <xf numFmtId="0" fontId="0" fillId="11" borderId="10" xfId="55" applyFill="1" applyBorder="1" applyAlignment="1">
      <alignment horizontal="center"/>
      <protection/>
    </xf>
    <xf numFmtId="0" fontId="39" fillId="11" borderId="10" xfId="55" applyFont="1" applyFill="1" applyBorder="1" applyAlignment="1">
      <alignment horizontal="center"/>
      <protection/>
    </xf>
    <xf numFmtId="0" fontId="0" fillId="11" borderId="10" xfId="55" applyFont="1" applyFill="1" applyBorder="1" applyAlignment="1">
      <alignment horizontal="center"/>
      <protection/>
    </xf>
    <xf numFmtId="0" fontId="0" fillId="13" borderId="10" xfId="55" applyFill="1" applyBorder="1" applyAlignment="1">
      <alignment horizontal="center"/>
      <protection/>
    </xf>
    <xf numFmtId="0" fontId="0" fillId="13" borderId="10" xfId="55" applyFont="1" applyFill="1" applyBorder="1" applyAlignment="1">
      <alignment horizontal="center"/>
      <protection/>
    </xf>
    <xf numFmtId="0" fontId="39" fillId="13" borderId="10" xfId="55" applyFont="1" applyFill="1" applyBorder="1" applyAlignment="1">
      <alignment horizontal="center"/>
      <protection/>
    </xf>
    <xf numFmtId="0" fontId="0" fillId="37" borderId="10" xfId="55" applyFill="1" applyBorder="1" applyAlignment="1">
      <alignment horizontal="center"/>
      <protection/>
    </xf>
    <xf numFmtId="0" fontId="0" fillId="37" borderId="10" xfId="55" applyFont="1" applyFill="1" applyBorder="1" applyAlignment="1">
      <alignment horizontal="center"/>
      <protection/>
    </xf>
    <xf numFmtId="0" fontId="39" fillId="37" borderId="10" xfId="55" applyFont="1" applyFill="1" applyBorder="1" applyAlignment="1">
      <alignment horizontal="center"/>
      <protection/>
    </xf>
    <xf numFmtId="0" fontId="0" fillId="38" borderId="10" xfId="55" applyFill="1" applyBorder="1" applyAlignment="1">
      <alignment horizontal="center"/>
      <protection/>
    </xf>
    <xf numFmtId="0" fontId="0" fillId="38" borderId="10" xfId="55" applyFont="1" applyFill="1" applyBorder="1" applyAlignment="1">
      <alignment horizontal="center"/>
      <protection/>
    </xf>
    <xf numFmtId="0" fontId="39" fillId="38" borderId="10" xfId="55" applyFont="1" applyFill="1" applyBorder="1" applyAlignment="1">
      <alignment horizontal="center"/>
      <protection/>
    </xf>
    <xf numFmtId="0" fontId="0" fillId="39" borderId="10" xfId="55" applyFill="1" applyBorder="1" applyAlignment="1">
      <alignment horizontal="center"/>
      <protection/>
    </xf>
    <xf numFmtId="0" fontId="0" fillId="39" borderId="10" xfId="55" applyFont="1" applyFill="1" applyBorder="1" applyAlignment="1">
      <alignment horizontal="center"/>
      <protection/>
    </xf>
    <xf numFmtId="0" fontId="39" fillId="39" borderId="10" xfId="55" applyFont="1" applyFill="1" applyBorder="1" applyAlignment="1">
      <alignment horizontal="center"/>
      <protection/>
    </xf>
    <xf numFmtId="0" fontId="40" fillId="2" borderId="0" xfId="55" applyFont="1" applyFill="1" applyBorder="1" applyAlignment="1">
      <alignment horizontal="left" vertical="top" wrapText="1"/>
      <protection/>
    </xf>
    <xf numFmtId="0" fontId="40" fillId="2" borderId="0" xfId="55" applyFont="1" applyFill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irectia%20Executiva%20Reglementare\Directia%20Reglementare%20Economica\Serviciul%20Analize%20si%20Studii%20de%20Piata\SASP%202\aplicatie\harti\30.06.2016\peste%20(M)\COMUNICATII%20STARNET%20MEDIA%203329-30.06.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zoomScale="70" zoomScaleNormal="7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60" sqref="H60"/>
    </sheetView>
  </sheetViews>
  <sheetFormatPr defaultColWidth="8.8515625" defaultRowHeight="15"/>
  <cols>
    <col min="1" max="1" width="7.8515625" style="1" bestFit="1" customWidth="1"/>
    <col min="2" max="2" width="37.421875" style="1" bestFit="1" customWidth="1"/>
    <col min="3" max="3" width="25.28125" style="1" bestFit="1" customWidth="1"/>
    <col min="4" max="4" width="18.421875" style="1" customWidth="1"/>
    <col min="5" max="5" width="10.00390625" style="1" bestFit="1" customWidth="1"/>
    <col min="6" max="6" width="19.28125" style="1" bestFit="1" customWidth="1"/>
    <col min="7" max="7" width="22.140625" style="1" bestFit="1" customWidth="1"/>
    <col min="8" max="8" width="22.7109375" style="1" bestFit="1" customWidth="1"/>
    <col min="9" max="10" width="23.140625" style="1" bestFit="1" customWidth="1"/>
    <col min="11" max="11" width="24.28125" style="1" bestFit="1" customWidth="1"/>
    <col min="12" max="12" width="9.28125" style="1" bestFit="1" customWidth="1"/>
    <col min="13" max="16384" width="8.8515625" style="20" customWidth="1"/>
  </cols>
  <sheetData>
    <row r="1" spans="1:12" ht="37.5" customHeight="1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12.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25" t="s">
        <v>5</v>
      </c>
      <c r="G2" s="25" t="s">
        <v>6</v>
      </c>
      <c r="H2" s="25" t="s">
        <v>7</v>
      </c>
      <c r="I2" s="26" t="s">
        <v>9</v>
      </c>
      <c r="J2" s="26" t="s">
        <v>10</v>
      </c>
      <c r="K2" s="27" t="s">
        <v>11</v>
      </c>
      <c r="L2" s="4" t="s">
        <v>62</v>
      </c>
    </row>
    <row r="3" spans="1:12" ht="15">
      <c r="A3" s="8" t="s">
        <v>12</v>
      </c>
      <c r="B3" s="8">
        <f>SUBTOTAL(3,B5:B45)</f>
        <v>41</v>
      </c>
      <c r="C3" s="8"/>
      <c r="D3" s="8"/>
      <c r="E3" s="8">
        <f>SUBTOTAL(9,E5:E45)</f>
        <v>22030</v>
      </c>
      <c r="F3" s="8">
        <f>SUBTOTAL(3,F5:F45)</f>
        <v>5</v>
      </c>
      <c r="G3" s="8">
        <f>SUBTOTAL(3,G5:G45)</f>
        <v>0</v>
      </c>
      <c r="H3" s="8">
        <f>SUBTOTAL(3,H5:H45)</f>
        <v>3</v>
      </c>
      <c r="I3" s="8">
        <f>SUBTOTAL(3,I5:I45)</f>
        <v>36</v>
      </c>
      <c r="J3" s="8">
        <f>SUBTOTAL(3,J5:J45)</f>
        <v>4</v>
      </c>
      <c r="K3" s="8">
        <f>SUBTOTAL(3,K5:K45)</f>
        <v>28</v>
      </c>
      <c r="L3" s="8">
        <f>SUBTOTAL(3,L5:L45)</f>
        <v>41</v>
      </c>
    </row>
    <row r="4" spans="1:12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256" s="12" customFormat="1" ht="14.25" customHeight="1">
      <c r="A5" s="30">
        <v>166501</v>
      </c>
      <c r="B5" s="30" t="s">
        <v>16</v>
      </c>
      <c r="C5" s="30" t="s">
        <v>17</v>
      </c>
      <c r="D5" s="30" t="s">
        <v>18</v>
      </c>
      <c r="E5" s="30">
        <v>127</v>
      </c>
      <c r="F5" s="32"/>
      <c r="G5" s="30"/>
      <c r="H5" s="32"/>
      <c r="I5" s="30"/>
      <c r="J5" s="30"/>
      <c r="K5" s="30"/>
      <c r="L5" s="31" t="s">
        <v>63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12" customFormat="1" ht="14.25" customHeight="1">
      <c r="A6" s="30">
        <v>166510</v>
      </c>
      <c r="B6" s="30" t="s">
        <v>19</v>
      </c>
      <c r="C6" s="30" t="s">
        <v>17</v>
      </c>
      <c r="D6" s="30" t="s">
        <v>18</v>
      </c>
      <c r="E6" s="30">
        <v>128</v>
      </c>
      <c r="F6" s="32"/>
      <c r="G6" s="30"/>
      <c r="H6" s="32"/>
      <c r="I6" s="30"/>
      <c r="J6" s="30"/>
      <c r="K6" s="30"/>
      <c r="L6" s="31" t="s">
        <v>63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13" customFormat="1" ht="14.25" customHeight="1">
      <c r="A7" s="33">
        <v>166422</v>
      </c>
      <c r="B7" s="33" t="s">
        <v>17</v>
      </c>
      <c r="C7" s="33" t="s">
        <v>17</v>
      </c>
      <c r="D7" s="33" t="s">
        <v>18</v>
      </c>
      <c r="E7" s="33">
        <v>889</v>
      </c>
      <c r="F7" s="34"/>
      <c r="G7" s="33"/>
      <c r="H7" s="34"/>
      <c r="I7" s="33"/>
      <c r="J7" s="33"/>
      <c r="K7" s="34" t="s">
        <v>20</v>
      </c>
      <c r="L7" s="35" t="s">
        <v>64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13" customFormat="1" ht="14.25" customHeight="1">
      <c r="A8" s="33">
        <v>166468</v>
      </c>
      <c r="B8" s="33" t="s">
        <v>21</v>
      </c>
      <c r="C8" s="33" t="s">
        <v>17</v>
      </c>
      <c r="D8" s="33" t="s">
        <v>18</v>
      </c>
      <c r="E8" s="33">
        <v>250</v>
      </c>
      <c r="F8" s="33"/>
      <c r="G8" s="33"/>
      <c r="H8" s="33"/>
      <c r="I8" s="33"/>
      <c r="J8" s="33"/>
      <c r="K8" s="34" t="s">
        <v>20</v>
      </c>
      <c r="L8" s="35" t="s">
        <v>64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13" customFormat="1" ht="14.25" customHeight="1">
      <c r="A9" s="33">
        <v>166486</v>
      </c>
      <c r="B9" s="33" t="s">
        <v>22</v>
      </c>
      <c r="C9" s="33" t="s">
        <v>17</v>
      </c>
      <c r="D9" s="33" t="s">
        <v>18</v>
      </c>
      <c r="E9" s="33">
        <v>339</v>
      </c>
      <c r="F9" s="33"/>
      <c r="G9" s="33"/>
      <c r="H9" s="33"/>
      <c r="I9" s="33"/>
      <c r="J9" s="33"/>
      <c r="K9" s="34" t="s">
        <v>20</v>
      </c>
      <c r="L9" s="35" t="s">
        <v>64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14" customFormat="1" ht="15.75">
      <c r="A10" s="36">
        <v>162489</v>
      </c>
      <c r="B10" s="36" t="s">
        <v>27</v>
      </c>
      <c r="C10" s="36" t="s">
        <v>28</v>
      </c>
      <c r="D10" s="36" t="s">
        <v>18</v>
      </c>
      <c r="E10" s="36">
        <v>129</v>
      </c>
      <c r="F10" s="36"/>
      <c r="G10" s="36"/>
      <c r="H10" s="37" t="s">
        <v>20</v>
      </c>
      <c r="I10" s="37" t="s">
        <v>20</v>
      </c>
      <c r="J10" s="37" t="s">
        <v>20</v>
      </c>
      <c r="K10" s="36"/>
      <c r="L10" s="38" t="s">
        <v>65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14" customFormat="1" ht="15.75">
      <c r="A11" s="36">
        <v>162899</v>
      </c>
      <c r="B11" s="36" t="s">
        <v>15</v>
      </c>
      <c r="C11" s="36" t="s">
        <v>29</v>
      </c>
      <c r="D11" s="36" t="s">
        <v>18</v>
      </c>
      <c r="E11" s="36">
        <v>41</v>
      </c>
      <c r="F11" s="36"/>
      <c r="G11" s="36"/>
      <c r="H11" s="36"/>
      <c r="I11" s="37" t="s">
        <v>20</v>
      </c>
      <c r="J11" s="36"/>
      <c r="K11" s="36"/>
      <c r="L11" s="38" t="s">
        <v>65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14" customFormat="1" ht="15.75">
      <c r="A12" s="36">
        <v>162915</v>
      </c>
      <c r="B12" s="36" t="s">
        <v>30</v>
      </c>
      <c r="C12" s="36" t="s">
        <v>29</v>
      </c>
      <c r="D12" s="36" t="s">
        <v>18</v>
      </c>
      <c r="E12" s="36">
        <v>42</v>
      </c>
      <c r="F12" s="36"/>
      <c r="G12" s="36"/>
      <c r="H12" s="36"/>
      <c r="I12" s="37" t="s">
        <v>20</v>
      </c>
      <c r="J12" s="36"/>
      <c r="K12" s="36"/>
      <c r="L12" s="38" t="s">
        <v>65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s="14" customFormat="1" ht="15.75">
      <c r="A13" s="36">
        <v>163459</v>
      </c>
      <c r="B13" s="36" t="s">
        <v>31</v>
      </c>
      <c r="C13" s="36" t="s">
        <v>32</v>
      </c>
      <c r="D13" s="36" t="s">
        <v>18</v>
      </c>
      <c r="E13" s="36">
        <v>37</v>
      </c>
      <c r="F13" s="36"/>
      <c r="G13" s="36"/>
      <c r="H13" s="36"/>
      <c r="I13" s="37" t="s">
        <v>20</v>
      </c>
      <c r="J13" s="36"/>
      <c r="K13" s="36"/>
      <c r="L13" s="38" t="s">
        <v>65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s="14" customFormat="1" ht="15.75">
      <c r="A14" s="36">
        <v>165176</v>
      </c>
      <c r="B14" s="36" t="s">
        <v>33</v>
      </c>
      <c r="C14" s="36" t="s">
        <v>34</v>
      </c>
      <c r="D14" s="36" t="s">
        <v>18</v>
      </c>
      <c r="E14" s="36">
        <v>70</v>
      </c>
      <c r="F14" s="36"/>
      <c r="G14" s="36"/>
      <c r="H14" s="36"/>
      <c r="I14" s="37" t="s">
        <v>20</v>
      </c>
      <c r="J14" s="36"/>
      <c r="K14" s="36"/>
      <c r="L14" s="38" t="s">
        <v>65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14" customFormat="1" ht="15.75">
      <c r="A15" s="36">
        <v>165951</v>
      </c>
      <c r="B15" s="36" t="s">
        <v>35</v>
      </c>
      <c r="C15" s="36" t="s">
        <v>36</v>
      </c>
      <c r="D15" s="36" t="s">
        <v>18</v>
      </c>
      <c r="E15" s="36">
        <v>427</v>
      </c>
      <c r="F15" s="36"/>
      <c r="G15" s="36"/>
      <c r="H15" s="36"/>
      <c r="I15" s="37" t="s">
        <v>20</v>
      </c>
      <c r="J15" s="37" t="s">
        <v>20</v>
      </c>
      <c r="K15" s="36"/>
      <c r="L15" s="38" t="s">
        <v>65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s="14" customFormat="1" ht="15.75">
      <c r="A16" s="36">
        <v>166128</v>
      </c>
      <c r="B16" s="36" t="s">
        <v>37</v>
      </c>
      <c r="C16" s="36" t="s">
        <v>38</v>
      </c>
      <c r="D16" s="36" t="s">
        <v>18</v>
      </c>
      <c r="E16" s="36">
        <v>118</v>
      </c>
      <c r="F16" s="36"/>
      <c r="G16" s="36"/>
      <c r="H16" s="36"/>
      <c r="I16" s="37" t="s">
        <v>20</v>
      </c>
      <c r="J16" s="36"/>
      <c r="K16" s="36"/>
      <c r="L16" s="38" t="s">
        <v>65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s="14" customFormat="1" ht="15.75">
      <c r="A17" s="36">
        <v>167017</v>
      </c>
      <c r="B17" s="36" t="s">
        <v>23</v>
      </c>
      <c r="C17" s="36" t="s">
        <v>26</v>
      </c>
      <c r="D17" s="36" t="s">
        <v>18</v>
      </c>
      <c r="E17" s="36">
        <v>28</v>
      </c>
      <c r="F17" s="36"/>
      <c r="G17" s="36"/>
      <c r="H17" s="36"/>
      <c r="I17" s="37" t="s">
        <v>20</v>
      </c>
      <c r="J17" s="36"/>
      <c r="K17" s="36"/>
      <c r="L17" s="38" t="s">
        <v>65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s="14" customFormat="1" ht="15.75">
      <c r="A18" s="36">
        <v>167099</v>
      </c>
      <c r="B18" s="36" t="s">
        <v>39</v>
      </c>
      <c r="C18" s="36" t="s">
        <v>40</v>
      </c>
      <c r="D18" s="36" t="s">
        <v>18</v>
      </c>
      <c r="E18" s="36">
        <v>159</v>
      </c>
      <c r="F18" s="36"/>
      <c r="G18" s="36"/>
      <c r="H18" s="36"/>
      <c r="I18" s="37" t="s">
        <v>20</v>
      </c>
      <c r="J18" s="36"/>
      <c r="K18" s="36"/>
      <c r="L18" s="38" t="s">
        <v>65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14" customFormat="1" ht="15.75">
      <c r="A19" s="36">
        <v>167106</v>
      </c>
      <c r="B19" s="36" t="s">
        <v>41</v>
      </c>
      <c r="C19" s="36" t="s">
        <v>40</v>
      </c>
      <c r="D19" s="36" t="s">
        <v>18</v>
      </c>
      <c r="E19" s="36">
        <v>157</v>
      </c>
      <c r="F19" s="36"/>
      <c r="G19" s="36"/>
      <c r="H19" s="36"/>
      <c r="I19" s="37" t="s">
        <v>20</v>
      </c>
      <c r="J19" s="36"/>
      <c r="K19" s="36"/>
      <c r="L19" s="38" t="s">
        <v>65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s="14" customFormat="1" ht="15.75">
      <c r="A20" s="36">
        <v>167133</v>
      </c>
      <c r="B20" s="36" t="s">
        <v>42</v>
      </c>
      <c r="C20" s="36" t="s">
        <v>40</v>
      </c>
      <c r="D20" s="36" t="s">
        <v>18</v>
      </c>
      <c r="E20" s="36">
        <v>175</v>
      </c>
      <c r="F20" s="36"/>
      <c r="G20" s="36"/>
      <c r="H20" s="36"/>
      <c r="I20" s="37" t="s">
        <v>20</v>
      </c>
      <c r="J20" s="36"/>
      <c r="K20" s="36"/>
      <c r="L20" s="38" t="s">
        <v>65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s="15" customFormat="1" ht="15.75">
      <c r="A21" s="39">
        <v>96922</v>
      </c>
      <c r="B21" s="39" t="s">
        <v>43</v>
      </c>
      <c r="C21" s="39" t="s">
        <v>44</v>
      </c>
      <c r="D21" s="39" t="s">
        <v>25</v>
      </c>
      <c r="E21" s="39">
        <v>997</v>
      </c>
      <c r="F21" s="39"/>
      <c r="G21" s="39"/>
      <c r="H21" s="39"/>
      <c r="I21" s="40" t="s">
        <v>20</v>
      </c>
      <c r="J21" s="39"/>
      <c r="K21" s="40" t="s">
        <v>20</v>
      </c>
      <c r="L21" s="41" t="s">
        <v>66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15" customFormat="1" ht="15.75">
      <c r="A22" s="39">
        <v>96931</v>
      </c>
      <c r="B22" s="39" t="s">
        <v>45</v>
      </c>
      <c r="C22" s="39" t="s">
        <v>44</v>
      </c>
      <c r="D22" s="39" t="s">
        <v>25</v>
      </c>
      <c r="E22" s="39">
        <v>942</v>
      </c>
      <c r="F22" s="39"/>
      <c r="G22" s="39"/>
      <c r="H22" s="39"/>
      <c r="I22" s="40" t="s">
        <v>20</v>
      </c>
      <c r="J22" s="39"/>
      <c r="K22" s="40" t="s">
        <v>20</v>
      </c>
      <c r="L22" s="41" t="s">
        <v>66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s="15" customFormat="1" ht="15.75">
      <c r="A23" s="39">
        <v>162906</v>
      </c>
      <c r="B23" s="39" t="s">
        <v>46</v>
      </c>
      <c r="C23" s="39" t="s">
        <v>29</v>
      </c>
      <c r="D23" s="39" t="s">
        <v>18</v>
      </c>
      <c r="E23" s="39">
        <v>1044</v>
      </c>
      <c r="F23" s="39"/>
      <c r="G23" s="39"/>
      <c r="H23" s="39"/>
      <c r="I23" s="40" t="s">
        <v>20</v>
      </c>
      <c r="J23" s="39"/>
      <c r="K23" s="40" t="s">
        <v>20</v>
      </c>
      <c r="L23" s="41" t="s">
        <v>66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15" customFormat="1" ht="15.75">
      <c r="A24" s="39">
        <v>163404</v>
      </c>
      <c r="B24" s="39" t="s">
        <v>24</v>
      </c>
      <c r="C24" s="39" t="s">
        <v>32</v>
      </c>
      <c r="D24" s="39" t="s">
        <v>18</v>
      </c>
      <c r="E24" s="39">
        <v>755</v>
      </c>
      <c r="F24" s="39"/>
      <c r="G24" s="39"/>
      <c r="H24" s="39"/>
      <c r="I24" s="40" t="s">
        <v>20</v>
      </c>
      <c r="J24" s="39"/>
      <c r="K24" s="40" t="s">
        <v>20</v>
      </c>
      <c r="L24" s="41" t="s">
        <v>66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15" customFormat="1" ht="15.75">
      <c r="A25" s="39">
        <v>163413</v>
      </c>
      <c r="B25" s="39" t="s">
        <v>32</v>
      </c>
      <c r="C25" s="39" t="s">
        <v>32</v>
      </c>
      <c r="D25" s="39" t="s">
        <v>18</v>
      </c>
      <c r="E25" s="39">
        <v>270</v>
      </c>
      <c r="F25" s="39"/>
      <c r="G25" s="39"/>
      <c r="H25" s="39"/>
      <c r="I25" s="40" t="s">
        <v>20</v>
      </c>
      <c r="J25" s="39"/>
      <c r="K25" s="40" t="s">
        <v>20</v>
      </c>
      <c r="L25" s="41" t="s">
        <v>66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15" customFormat="1" ht="15.75">
      <c r="A26" s="39">
        <v>164909</v>
      </c>
      <c r="B26" s="39" t="s">
        <v>47</v>
      </c>
      <c r="C26" s="39" t="s">
        <v>47</v>
      </c>
      <c r="D26" s="39" t="s">
        <v>18</v>
      </c>
      <c r="E26" s="39">
        <v>975</v>
      </c>
      <c r="F26" s="39"/>
      <c r="G26" s="39"/>
      <c r="H26" s="39"/>
      <c r="I26" s="40" t="s">
        <v>20</v>
      </c>
      <c r="J26" s="39"/>
      <c r="K26" s="40" t="s">
        <v>20</v>
      </c>
      <c r="L26" s="41" t="s">
        <v>66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15" customFormat="1" ht="15.75">
      <c r="A27" s="39">
        <v>164918</v>
      </c>
      <c r="B27" s="39" t="s">
        <v>48</v>
      </c>
      <c r="C27" s="39" t="s">
        <v>47</v>
      </c>
      <c r="D27" s="39" t="s">
        <v>18</v>
      </c>
      <c r="E27" s="39">
        <v>1217</v>
      </c>
      <c r="F27" s="39"/>
      <c r="G27" s="39"/>
      <c r="H27" s="39"/>
      <c r="I27" s="40" t="s">
        <v>20</v>
      </c>
      <c r="J27" s="39"/>
      <c r="K27" s="40" t="s">
        <v>20</v>
      </c>
      <c r="L27" s="41" t="s">
        <v>66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15" customFormat="1" ht="15.75">
      <c r="A28" s="39">
        <v>164927</v>
      </c>
      <c r="B28" s="39" t="s">
        <v>49</v>
      </c>
      <c r="C28" s="39" t="s">
        <v>47</v>
      </c>
      <c r="D28" s="39" t="s">
        <v>18</v>
      </c>
      <c r="E28" s="39">
        <v>444</v>
      </c>
      <c r="F28" s="39"/>
      <c r="G28" s="39"/>
      <c r="H28" s="39"/>
      <c r="I28" s="40" t="s">
        <v>20</v>
      </c>
      <c r="J28" s="39"/>
      <c r="K28" s="40" t="s">
        <v>20</v>
      </c>
      <c r="L28" s="41" t="s">
        <v>66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15" customFormat="1" ht="15.75">
      <c r="A29" s="39">
        <v>165158</v>
      </c>
      <c r="B29" s="39" t="s">
        <v>50</v>
      </c>
      <c r="C29" s="39" t="s">
        <v>34</v>
      </c>
      <c r="D29" s="39" t="s">
        <v>18</v>
      </c>
      <c r="E29" s="39">
        <v>1436</v>
      </c>
      <c r="F29" s="39"/>
      <c r="G29" s="39"/>
      <c r="H29" s="39"/>
      <c r="I29" s="40" t="s">
        <v>20</v>
      </c>
      <c r="J29" s="39"/>
      <c r="K29" s="40" t="s">
        <v>20</v>
      </c>
      <c r="L29" s="41" t="s">
        <v>66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s="15" customFormat="1" ht="15.75">
      <c r="A30" s="39">
        <v>165915</v>
      </c>
      <c r="B30" s="39" t="s">
        <v>51</v>
      </c>
      <c r="C30" s="39" t="s">
        <v>36</v>
      </c>
      <c r="D30" s="39" t="s">
        <v>18</v>
      </c>
      <c r="E30" s="39">
        <v>284</v>
      </c>
      <c r="F30" s="39"/>
      <c r="G30" s="39"/>
      <c r="H30" s="39"/>
      <c r="I30" s="40" t="s">
        <v>20</v>
      </c>
      <c r="J30" s="39"/>
      <c r="K30" s="40" t="s">
        <v>20</v>
      </c>
      <c r="L30" s="41" t="s">
        <v>66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s="15" customFormat="1" ht="15.75">
      <c r="A31" s="39">
        <v>165942</v>
      </c>
      <c r="B31" s="39" t="s">
        <v>52</v>
      </c>
      <c r="C31" s="39" t="s">
        <v>36</v>
      </c>
      <c r="D31" s="39" t="s">
        <v>18</v>
      </c>
      <c r="E31" s="39">
        <v>806</v>
      </c>
      <c r="F31" s="39"/>
      <c r="G31" s="39"/>
      <c r="H31" s="39"/>
      <c r="I31" s="40" t="s">
        <v>20</v>
      </c>
      <c r="J31" s="39"/>
      <c r="K31" s="40" t="s">
        <v>20</v>
      </c>
      <c r="L31" s="41" t="s">
        <v>66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15" customFormat="1" ht="15.75">
      <c r="A32" s="39">
        <v>165960</v>
      </c>
      <c r="B32" s="39" t="s">
        <v>53</v>
      </c>
      <c r="C32" s="39" t="s">
        <v>36</v>
      </c>
      <c r="D32" s="39" t="s">
        <v>18</v>
      </c>
      <c r="E32" s="39">
        <v>290</v>
      </c>
      <c r="F32" s="39"/>
      <c r="G32" s="39"/>
      <c r="H32" s="39"/>
      <c r="I32" s="40" t="s">
        <v>20</v>
      </c>
      <c r="J32" s="39"/>
      <c r="K32" s="40" t="s">
        <v>20</v>
      </c>
      <c r="L32" s="41" t="s">
        <v>66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15" customFormat="1" ht="15.75">
      <c r="A33" s="39">
        <v>166075</v>
      </c>
      <c r="B33" s="39" t="s">
        <v>54</v>
      </c>
      <c r="C33" s="39" t="s">
        <v>38</v>
      </c>
      <c r="D33" s="39" t="s">
        <v>18</v>
      </c>
      <c r="E33" s="39">
        <v>1054</v>
      </c>
      <c r="F33" s="39"/>
      <c r="G33" s="39"/>
      <c r="H33" s="39"/>
      <c r="I33" s="40" t="s">
        <v>20</v>
      </c>
      <c r="J33" s="39"/>
      <c r="K33" s="40" t="s">
        <v>20</v>
      </c>
      <c r="L33" s="41" t="s">
        <v>66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15" customFormat="1" ht="15.75">
      <c r="A34" s="39">
        <v>166084</v>
      </c>
      <c r="B34" s="39" t="s">
        <v>55</v>
      </c>
      <c r="C34" s="39" t="s">
        <v>38</v>
      </c>
      <c r="D34" s="39" t="s">
        <v>18</v>
      </c>
      <c r="E34" s="39">
        <v>365</v>
      </c>
      <c r="F34" s="39"/>
      <c r="G34" s="39"/>
      <c r="H34" s="39"/>
      <c r="I34" s="40" t="s">
        <v>20</v>
      </c>
      <c r="J34" s="39"/>
      <c r="K34" s="40" t="s">
        <v>20</v>
      </c>
      <c r="L34" s="41" t="s">
        <v>66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15" customFormat="1" ht="15.75">
      <c r="A35" s="39">
        <v>166093</v>
      </c>
      <c r="B35" s="39" t="s">
        <v>56</v>
      </c>
      <c r="C35" s="39" t="s">
        <v>38</v>
      </c>
      <c r="D35" s="39" t="s">
        <v>18</v>
      </c>
      <c r="E35" s="39">
        <v>144</v>
      </c>
      <c r="F35" s="39"/>
      <c r="G35" s="39"/>
      <c r="H35" s="39"/>
      <c r="I35" s="40" t="s">
        <v>20</v>
      </c>
      <c r="J35" s="39"/>
      <c r="K35" s="40" t="s">
        <v>20</v>
      </c>
      <c r="L35" s="41" t="s">
        <v>66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15" customFormat="1" ht="15.75">
      <c r="A36" s="39">
        <v>166208</v>
      </c>
      <c r="B36" s="39" t="s">
        <v>14</v>
      </c>
      <c r="C36" s="39" t="s">
        <v>57</v>
      </c>
      <c r="D36" s="39" t="s">
        <v>18</v>
      </c>
      <c r="E36" s="39">
        <v>372</v>
      </c>
      <c r="F36" s="39"/>
      <c r="G36" s="39"/>
      <c r="H36" s="39"/>
      <c r="I36" s="40" t="s">
        <v>20</v>
      </c>
      <c r="J36" s="40" t="s">
        <v>20</v>
      </c>
      <c r="K36" s="40" t="s">
        <v>20</v>
      </c>
      <c r="L36" s="41" t="s">
        <v>66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15" customFormat="1" ht="15.75">
      <c r="A37" s="39">
        <v>166477</v>
      </c>
      <c r="B37" s="39" t="s">
        <v>58</v>
      </c>
      <c r="C37" s="39" t="s">
        <v>58</v>
      </c>
      <c r="D37" s="39" t="s">
        <v>18</v>
      </c>
      <c r="E37" s="39">
        <v>1835</v>
      </c>
      <c r="F37" s="39"/>
      <c r="G37" s="39"/>
      <c r="H37" s="39"/>
      <c r="I37" s="40" t="s">
        <v>20</v>
      </c>
      <c r="J37" s="39"/>
      <c r="K37" s="40" t="s">
        <v>20</v>
      </c>
      <c r="L37" s="41" t="s">
        <v>66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15" customFormat="1" ht="15.75">
      <c r="A38" s="39">
        <v>167142</v>
      </c>
      <c r="B38" s="39" t="s">
        <v>59</v>
      </c>
      <c r="C38" s="39" t="s">
        <v>40</v>
      </c>
      <c r="D38" s="39" t="s">
        <v>18</v>
      </c>
      <c r="E38" s="39">
        <v>633</v>
      </c>
      <c r="F38" s="39"/>
      <c r="G38" s="39"/>
      <c r="H38" s="39"/>
      <c r="I38" s="40" t="s">
        <v>20</v>
      </c>
      <c r="J38" s="40" t="s">
        <v>20</v>
      </c>
      <c r="K38" s="40" t="s">
        <v>20</v>
      </c>
      <c r="L38" s="41" t="s">
        <v>66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15" customFormat="1" ht="15.75">
      <c r="A39" s="39">
        <v>167151</v>
      </c>
      <c r="B39" s="39" t="s">
        <v>60</v>
      </c>
      <c r="C39" s="39" t="s">
        <v>40</v>
      </c>
      <c r="D39" s="39" t="s">
        <v>18</v>
      </c>
      <c r="E39" s="39">
        <v>359</v>
      </c>
      <c r="F39" s="39"/>
      <c r="G39" s="39"/>
      <c r="H39" s="39"/>
      <c r="I39" s="40" t="s">
        <v>20</v>
      </c>
      <c r="J39" s="39"/>
      <c r="K39" s="40" t="s">
        <v>20</v>
      </c>
      <c r="L39" s="41" t="s">
        <v>66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s="15" customFormat="1" ht="15.75">
      <c r="A40" s="39">
        <v>167160</v>
      </c>
      <c r="B40" s="39" t="s">
        <v>61</v>
      </c>
      <c r="C40" s="39" t="s">
        <v>40</v>
      </c>
      <c r="D40" s="39" t="s">
        <v>18</v>
      </c>
      <c r="E40" s="39">
        <v>243</v>
      </c>
      <c r="F40" s="39"/>
      <c r="G40" s="39"/>
      <c r="H40" s="39"/>
      <c r="I40" s="40" t="s">
        <v>20</v>
      </c>
      <c r="J40" s="39"/>
      <c r="K40" s="40" t="s">
        <v>20</v>
      </c>
      <c r="L40" s="41" t="s">
        <v>66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s="16" customFormat="1" ht="15.75">
      <c r="A41" s="42">
        <v>96913</v>
      </c>
      <c r="B41" s="42" t="s">
        <v>44</v>
      </c>
      <c r="C41" s="42" t="s">
        <v>44</v>
      </c>
      <c r="D41" s="42" t="s">
        <v>25</v>
      </c>
      <c r="E41" s="42">
        <v>699</v>
      </c>
      <c r="F41" s="43" t="s">
        <v>20</v>
      </c>
      <c r="G41" s="42"/>
      <c r="H41" s="42"/>
      <c r="I41" s="43" t="s">
        <v>20</v>
      </c>
      <c r="J41" s="42"/>
      <c r="K41" s="43" t="s">
        <v>20</v>
      </c>
      <c r="L41" s="44" t="s">
        <v>68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s="16" customFormat="1" ht="15.75">
      <c r="A42" s="42">
        <v>162880</v>
      </c>
      <c r="B42" s="42" t="s">
        <v>29</v>
      </c>
      <c r="C42" s="42" t="s">
        <v>29</v>
      </c>
      <c r="D42" s="42" t="s">
        <v>18</v>
      </c>
      <c r="E42" s="42">
        <v>922</v>
      </c>
      <c r="F42" s="43" t="s">
        <v>20</v>
      </c>
      <c r="G42" s="42"/>
      <c r="H42" s="42"/>
      <c r="I42" s="43" t="s">
        <v>20</v>
      </c>
      <c r="J42" s="42"/>
      <c r="K42" s="43" t="s">
        <v>20</v>
      </c>
      <c r="L42" s="44" t="s">
        <v>68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s="16" customFormat="1" ht="15.75">
      <c r="A43" s="42">
        <v>165906</v>
      </c>
      <c r="B43" s="42" t="s">
        <v>36</v>
      </c>
      <c r="C43" s="42" t="s">
        <v>36</v>
      </c>
      <c r="D43" s="42" t="s">
        <v>18</v>
      </c>
      <c r="E43" s="42">
        <v>1043</v>
      </c>
      <c r="F43" s="43" t="s">
        <v>20</v>
      </c>
      <c r="G43" s="42"/>
      <c r="H43" s="43" t="s">
        <v>20</v>
      </c>
      <c r="I43" s="43" t="s">
        <v>20</v>
      </c>
      <c r="J43" s="42"/>
      <c r="K43" s="43" t="s">
        <v>20</v>
      </c>
      <c r="L43" s="44" t="s">
        <v>68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s="16" customFormat="1" ht="15.75">
      <c r="A44" s="42">
        <v>165933</v>
      </c>
      <c r="B44" s="42" t="s">
        <v>13</v>
      </c>
      <c r="C44" s="42" t="s">
        <v>36</v>
      </c>
      <c r="D44" s="42" t="s">
        <v>18</v>
      </c>
      <c r="E44" s="42">
        <v>369</v>
      </c>
      <c r="F44" s="43" t="s">
        <v>20</v>
      </c>
      <c r="G44" s="42"/>
      <c r="H44" s="43" t="s">
        <v>20</v>
      </c>
      <c r="I44" s="43" t="s">
        <v>20</v>
      </c>
      <c r="J44" s="42"/>
      <c r="K44" s="43" t="s">
        <v>20</v>
      </c>
      <c r="L44" s="44" t="s">
        <v>68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s="16" customFormat="1" ht="15.75">
      <c r="A45" s="42">
        <v>167080</v>
      </c>
      <c r="B45" s="42" t="s">
        <v>40</v>
      </c>
      <c r="C45" s="42" t="s">
        <v>40</v>
      </c>
      <c r="D45" s="42" t="s">
        <v>18</v>
      </c>
      <c r="E45" s="42">
        <v>1416</v>
      </c>
      <c r="F45" s="43" t="s">
        <v>20</v>
      </c>
      <c r="G45" s="42"/>
      <c r="H45" s="42"/>
      <c r="I45" s="43" t="s">
        <v>20</v>
      </c>
      <c r="J45" s="42"/>
      <c r="K45" s="43" t="s">
        <v>20</v>
      </c>
      <c r="L45" s="44" t="s">
        <v>68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</sheetData>
  <sheetProtection/>
  <autoFilter ref="A4:L45"/>
  <mergeCells count="1">
    <mergeCell ref="A1:L1"/>
  </mergeCells>
  <printOptions gridLines="1" horizontalCentered="1"/>
  <pageMargins left="0.7" right="0.7" top="0.75" bottom="0.75" header="0.3" footer="0.3"/>
  <pageSetup fitToHeight="0" fitToWidth="1" horizontalDpi="600" verticalDpi="600" orientation="landscape" paperSize="9" scale="58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="80" zoomScaleNormal="80"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20" sqref="K20"/>
    </sheetView>
  </sheetViews>
  <sheetFormatPr defaultColWidth="8.8515625" defaultRowHeight="15"/>
  <cols>
    <col min="1" max="1" width="8.8515625" style="1" customWidth="1"/>
    <col min="2" max="2" width="26.7109375" style="1" customWidth="1"/>
    <col min="3" max="3" width="19.8515625" style="1" customWidth="1"/>
    <col min="4" max="4" width="15.7109375" style="1" customWidth="1"/>
    <col min="5" max="5" width="14.8515625" style="1" customWidth="1"/>
    <col min="6" max="6" width="16.140625" style="1" customWidth="1"/>
    <col min="7" max="7" width="18.421875" style="1" customWidth="1"/>
    <col min="8" max="8" width="21.00390625" style="1" customWidth="1"/>
    <col min="9" max="9" width="22.7109375" style="24" customWidth="1"/>
    <col min="10" max="10" width="18.8515625" style="1" customWidth="1"/>
    <col min="11" max="11" width="22.7109375" style="1" customWidth="1"/>
    <col min="12" max="12" width="20.421875" style="1" customWidth="1"/>
    <col min="13" max="16384" width="8.8515625" style="2" customWidth="1"/>
  </cols>
  <sheetData>
    <row r="1" spans="1:12" ht="24" customHeight="1">
      <c r="A1" s="46" t="s">
        <v>71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02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21" t="s">
        <v>8</v>
      </c>
      <c r="J2" s="6" t="s">
        <v>9</v>
      </c>
      <c r="K2" s="6" t="s">
        <v>10</v>
      </c>
      <c r="L2" s="7" t="s">
        <v>11</v>
      </c>
    </row>
    <row r="3" spans="1:12" ht="15">
      <c r="A3" s="8" t="s">
        <v>12</v>
      </c>
      <c r="B3" s="8">
        <f>SUBTOTAL(3,B5:B7)</f>
        <v>3</v>
      </c>
      <c r="C3" s="8"/>
      <c r="D3" s="8"/>
      <c r="E3" s="8">
        <f>SUBTOTAL(9,E5:E7)</f>
        <v>2570</v>
      </c>
      <c r="F3" s="8">
        <f>SUBTOTAL(3,F5:F7)</f>
        <v>3</v>
      </c>
      <c r="G3" s="8">
        <f>SUBTOTAL(3,G5:G7)</f>
        <v>2</v>
      </c>
      <c r="H3" s="8">
        <f>SUBTOTAL(3,H5:H7)</f>
        <v>3</v>
      </c>
      <c r="I3" s="8">
        <f>SUBTOTAL(3,I5:I7)</f>
        <v>3</v>
      </c>
      <c r="J3" s="8">
        <f>SUBTOTAL(3,J5:J7)</f>
        <v>3</v>
      </c>
      <c r="K3" s="8">
        <f>SUBTOTAL(3,K5:K7)</f>
        <v>1</v>
      </c>
      <c r="L3" s="8">
        <f>SUBTOTAL(3,L5:L7)</f>
        <v>3</v>
      </c>
    </row>
    <row r="4" spans="1:12" ht="15">
      <c r="A4" s="9"/>
      <c r="B4" s="9"/>
      <c r="C4" s="9"/>
      <c r="D4" s="9"/>
      <c r="E4" s="9"/>
      <c r="F4" s="10"/>
      <c r="G4" s="10"/>
      <c r="H4" s="10"/>
      <c r="I4" s="22"/>
      <c r="J4" s="10"/>
      <c r="K4" s="10"/>
      <c r="L4" s="11"/>
    </row>
    <row r="5" spans="1:12" s="20" customFormat="1" ht="14.25" customHeight="1">
      <c r="A5" s="17">
        <v>162461</v>
      </c>
      <c r="B5" s="17" t="s">
        <v>28</v>
      </c>
      <c r="C5" s="17" t="s">
        <v>28</v>
      </c>
      <c r="D5" s="17" t="s">
        <v>18</v>
      </c>
      <c r="E5" s="17">
        <v>950</v>
      </c>
      <c r="F5" s="19" t="s">
        <v>20</v>
      </c>
      <c r="G5" s="19" t="s">
        <v>20</v>
      </c>
      <c r="H5" s="19" t="s">
        <v>20</v>
      </c>
      <c r="I5" s="23" t="s">
        <v>20</v>
      </c>
      <c r="J5" s="19" t="s">
        <v>20</v>
      </c>
      <c r="K5" s="18"/>
      <c r="L5" s="19" t="s">
        <v>20</v>
      </c>
    </row>
    <row r="6" spans="1:12" s="20" customFormat="1" ht="14.25" customHeight="1">
      <c r="A6" s="17">
        <v>166119</v>
      </c>
      <c r="B6" s="17" t="s">
        <v>69</v>
      </c>
      <c r="C6" s="17" t="s">
        <v>38</v>
      </c>
      <c r="D6" s="17" t="s">
        <v>18</v>
      </c>
      <c r="E6" s="17">
        <v>795</v>
      </c>
      <c r="F6" s="19" t="s">
        <v>20</v>
      </c>
      <c r="G6" s="19" t="s">
        <v>20</v>
      </c>
      <c r="H6" s="19" t="s">
        <v>20</v>
      </c>
      <c r="I6" s="23" t="s">
        <v>20</v>
      </c>
      <c r="J6" s="19" t="s">
        <v>20</v>
      </c>
      <c r="K6" s="19" t="s">
        <v>20</v>
      </c>
      <c r="L6" s="19" t="s">
        <v>20</v>
      </c>
    </row>
    <row r="7" spans="1:12" s="20" customFormat="1" ht="14.25" customHeight="1">
      <c r="A7" s="17">
        <v>167008</v>
      </c>
      <c r="B7" s="17" t="s">
        <v>70</v>
      </c>
      <c r="C7" s="17" t="s">
        <v>26</v>
      </c>
      <c r="D7" s="17" t="s">
        <v>18</v>
      </c>
      <c r="E7" s="17">
        <v>825</v>
      </c>
      <c r="F7" s="19" t="s">
        <v>20</v>
      </c>
      <c r="G7" s="18"/>
      <c r="H7" s="19" t="s">
        <v>20</v>
      </c>
      <c r="I7" s="23" t="s">
        <v>20</v>
      </c>
      <c r="J7" s="19" t="s">
        <v>20</v>
      </c>
      <c r="K7" s="18"/>
      <c r="L7" s="19" t="s">
        <v>20</v>
      </c>
    </row>
  </sheetData>
  <sheetProtection/>
  <autoFilter ref="A4:L7"/>
  <mergeCells count="1">
    <mergeCell ref="A1:L1"/>
  </mergeCells>
  <printOptions gridLines="1" horizontalCentered="1"/>
  <pageMargins left="0.7" right="0.7" top="0.75" bottom="0.75" header="0.3" footer="0.3"/>
  <pageSetup fitToHeight="0" fitToWidth="1" horizontalDpi="600" verticalDpi="600" orientation="landscape" paperSize="9" scale="5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Silvana Craciun</dc:creator>
  <cp:keywords/>
  <dc:description/>
  <cp:lastModifiedBy>Admin</cp:lastModifiedBy>
  <cp:lastPrinted>2017-05-24T11:02:01Z</cp:lastPrinted>
  <dcterms:created xsi:type="dcterms:W3CDTF">2017-05-05T11:44:48Z</dcterms:created>
  <dcterms:modified xsi:type="dcterms:W3CDTF">2017-07-03T08:52:56Z</dcterms:modified>
  <cp:category/>
  <cp:version/>
  <cp:contentType/>
  <cp:contentStatus/>
</cp:coreProperties>
</file>